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X:\2024\2024. előirányzatmódosítás\2024. decemberi módosítás\Előterjesztés és  mellékletei\"/>
    </mc:Choice>
  </mc:AlternateContent>
  <xr:revisionPtr revIDLastSave="0" documentId="13_ncr:1_{976DB662-76E0-4EF0-BDC9-F75CD1E2A518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8" i="1" l="1"/>
  <c r="M18" i="1" s="1"/>
  <c r="R18" i="1" s="1"/>
  <c r="G18" i="1"/>
  <c r="L18" i="1" s="1"/>
  <c r="D18" i="1"/>
  <c r="H17" i="1"/>
  <c r="M17" i="1" s="1"/>
  <c r="R17" i="1" s="1"/>
  <c r="G17" i="1"/>
  <c r="L17" i="1" s="1"/>
  <c r="D17" i="1"/>
  <c r="P23" i="1"/>
  <c r="O23" i="1"/>
  <c r="K23" i="1"/>
  <c r="J23" i="1"/>
  <c r="E23" i="1"/>
  <c r="F23" i="1"/>
  <c r="G12" i="1"/>
  <c r="H12" i="1"/>
  <c r="M12" i="1" s="1"/>
  <c r="R12" i="1" s="1"/>
  <c r="G13" i="1"/>
  <c r="H13" i="1"/>
  <c r="M13" i="1" s="1"/>
  <c r="R13" i="1" s="1"/>
  <c r="G14" i="1"/>
  <c r="L14" i="1" s="1"/>
  <c r="Q14" i="1" s="1"/>
  <c r="H14" i="1"/>
  <c r="I14" i="1" s="1"/>
  <c r="G15" i="1"/>
  <c r="H15" i="1"/>
  <c r="M15" i="1" s="1"/>
  <c r="R15" i="1" s="1"/>
  <c r="G16" i="1"/>
  <c r="L16" i="1" s="1"/>
  <c r="Q16" i="1" s="1"/>
  <c r="H16" i="1"/>
  <c r="M16" i="1" s="1"/>
  <c r="R16" i="1" s="1"/>
  <c r="G19" i="1"/>
  <c r="L19" i="1" s="1"/>
  <c r="Q19" i="1" s="1"/>
  <c r="H19" i="1"/>
  <c r="M19" i="1" s="1"/>
  <c r="R19" i="1" s="1"/>
  <c r="G20" i="1"/>
  <c r="L20" i="1" s="1"/>
  <c r="Q20" i="1" s="1"/>
  <c r="H20" i="1"/>
  <c r="G21" i="1"/>
  <c r="H21" i="1"/>
  <c r="M21" i="1" s="1"/>
  <c r="R21" i="1" s="1"/>
  <c r="H11" i="1"/>
  <c r="M11" i="1" s="1"/>
  <c r="R11" i="1" s="1"/>
  <c r="G11" i="1"/>
  <c r="L11" i="1" s="1"/>
  <c r="Q11" i="1" s="1"/>
  <c r="D16" i="1"/>
  <c r="I18" i="1" l="1"/>
  <c r="N18" i="1"/>
  <c r="Q18" i="1"/>
  <c r="S18" i="1" s="1"/>
  <c r="Q17" i="1"/>
  <c r="N17" i="1"/>
  <c r="I17" i="1"/>
  <c r="I15" i="1"/>
  <c r="I13" i="1"/>
  <c r="I20" i="1"/>
  <c r="I21" i="1"/>
  <c r="M14" i="1"/>
  <c r="R14" i="1" s="1"/>
  <c r="N11" i="1"/>
  <c r="S19" i="1"/>
  <c r="N19" i="1"/>
  <c r="H23" i="1"/>
  <c r="N16" i="1"/>
  <c r="S16" i="1" s="1"/>
  <c r="I16" i="1"/>
  <c r="G23" i="1"/>
  <c r="L13" i="1"/>
  <c r="L15" i="1"/>
  <c r="M20" i="1"/>
  <c r="R20" i="1" s="1"/>
  <c r="L21" i="1"/>
  <c r="I12" i="1"/>
  <c r="I11" i="1"/>
  <c r="I19" i="1"/>
  <c r="L12" i="1"/>
  <c r="D15" i="1"/>
  <c r="D14" i="1"/>
  <c r="N14" i="1" l="1"/>
  <c r="S14" i="1" s="1"/>
  <c r="S17" i="1"/>
  <c r="N12" i="1"/>
  <c r="Q12" i="1"/>
  <c r="N13" i="1"/>
  <c r="Q13" i="1"/>
  <c r="N21" i="1"/>
  <c r="Q21" i="1"/>
  <c r="N15" i="1"/>
  <c r="Q15" i="1"/>
  <c r="L23" i="1"/>
  <c r="S11" i="1"/>
  <c r="I23" i="1"/>
  <c r="N20" i="1"/>
  <c r="M23" i="1"/>
  <c r="D11" i="1"/>
  <c r="C23" i="1"/>
  <c r="B23" i="1"/>
  <c r="D20" i="1"/>
  <c r="D12" i="1"/>
  <c r="D13" i="1"/>
  <c r="D19" i="1"/>
  <c r="D21" i="1"/>
  <c r="S12" i="1" l="1"/>
  <c r="S15" i="1"/>
  <c r="Q23" i="1"/>
  <c r="S13" i="1"/>
  <c r="S21" i="1"/>
  <c r="S20" i="1"/>
  <c r="N23" i="1"/>
  <c r="R23" i="1"/>
  <c r="D23" i="1"/>
  <c r="S23" i="1" l="1"/>
</calcChain>
</file>

<file path=xl/sharedStrings.xml><?xml version="1.0" encoding="utf-8"?>
<sst xmlns="http://schemas.openxmlformats.org/spreadsheetml/2006/main" count="43" uniqueCount="26">
  <si>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</si>
  <si>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</si>
  <si>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</si>
  <si>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</si>
  <si>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</si>
  <si>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</si>
  <si>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</si>
  <si>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</si>
  <si>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</si>
  <si>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</si>
  <si>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>Gyermekek iskolatejjel való ellátása</t>
  </si>
  <si>
    <t>Ellátottak pénzbeli juttatása összesen</t>
  </si>
  <si>
    <t>Rotavírus elleni védőoltás</t>
  </si>
  <si>
    <t>Újszülött gyermekek támogatása</t>
  </si>
  <si>
    <t>Házasulók támogatása</t>
  </si>
  <si>
    <t>Ingyenes óvodai étkeztetés</t>
  </si>
  <si>
    <t>Ingyenes bölcsődei étkeztetés</t>
  </si>
  <si>
    <t>Kedvezményes iskolai étkeztetés</t>
  </si>
  <si>
    <t>2024. év</t>
  </si>
  <si>
    <t>1/2024.(I.24.) önk.rendelet eredeti ei.</t>
  </si>
  <si>
    <t>Javasolt módosítás</t>
  </si>
  <si>
    <t>Összesen</t>
  </si>
  <si>
    <t xml:space="preserve">Komárom Város Önkormányzata által folyósított ellátottak pénzbeli juttatásainak módosított előirányzata </t>
  </si>
  <si>
    <t>5/2024.(VI.24.) önk.rendelet mód. ei.</t>
  </si>
  <si>
    <t>280/2024.(X.24.) önk.rendelet mód. ei.</t>
  </si>
  <si>
    <t>..../2025.(....)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</si>
</sst>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8"/>
      <name val="Arial CE"/>
      <charset val="238"/>
    </font>
    <font>
      <b/>
      <sz val="10"/>
      <name val="Arial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42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5" fillId="0" borderId="15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3" fontId="23" fillId="0" borderId="15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vertical="top" wrapText="1"/>
    </xf>
    <xf numFmtId="3" fontId="26" fillId="0" borderId="13" xfId="0" applyNumberFormat="1" applyFont="1" applyBorder="1" applyAlignment="1">
      <alignment horizontal="right"/>
    </xf>
    <xf numFmtId="3" fontId="26" fillId="0" borderId="14" xfId="0" applyNumberFormat="1" applyFont="1" applyBorder="1" applyAlignment="1">
      <alignment horizontal="right"/>
    </xf>
    <xf numFmtId="0" fontId="26" fillId="0" borderId="13" xfId="0" applyFont="1" applyBorder="1" applyAlignment="1">
      <alignment horizontal="left" vertical="center" wrapText="1"/>
    </xf>
    <xf numFmtId="0" fontId="23" fillId="0" borderId="13" xfId="0" applyFont="1" applyBorder="1" applyAlignment="1">
      <alignment vertical="top" wrapText="1"/>
    </xf>
    <xf numFmtId="3" fontId="23" fillId="0" borderId="13" xfId="0" applyNumberFormat="1" applyFont="1" applyBorder="1" applyAlignment="1">
      <alignment horizontal="right"/>
    </xf>
    <xf numFmtId="0" fontId="28" fillId="0" borderId="0" xfId="0" applyFont="1"/>
    <xf numFmtId="0" fontId="23" fillId="0" borderId="0" xfId="0" applyFont="1" applyAlignment="1">
      <alignment vertical="top" wrapText="1"/>
    </xf>
    <xf numFmtId="3" fontId="23" fillId="0" borderId="0" xfId="0" applyNumberFormat="1" applyFont="1" applyAlignment="1">
      <alignment horizontal="right"/>
    </xf>
    <xf numFmtId="3" fontId="26" fillId="46" borderId="13" xfId="0" applyNumberFormat="1" applyFont="1" applyFill="1" applyBorder="1" applyAlignment="1">
      <alignment horizontal="right"/>
    </xf>
    <xf numFmtId="3" fontId="26" fillId="46" borderId="14" xfId="0" applyNumberFormat="1" applyFont="1" applyFill="1" applyBorder="1" applyAlignment="1">
      <alignment horizontal="right"/>
    </xf>
    <xf numFmtId="0" fontId="23" fillId="0" borderId="0" xfId="0" applyFont="1" applyAlignment="1">
      <alignment horizontal="center" vertical="center" wrapText="1"/>
    </xf>
    <xf numFmtId="0" fontId="26" fillId="0" borderId="0" xfId="0" applyFont="1" applyAlignment="1">
      <alignment vertical="top" wrapText="1"/>
    </xf>
    <xf numFmtId="3" fontId="26" fillId="0" borderId="0" xfId="0" applyNumberFormat="1" applyFont="1" applyAlignment="1">
      <alignment horizontal="right"/>
    </xf>
    <xf numFmtId="0" fontId="26" fillId="46" borderId="13" xfId="0" applyFont="1" applyFill="1" applyBorder="1" applyAlignment="1">
      <alignment vertical="top" wrapText="1"/>
    </xf>
    <xf numFmtId="0" fontId="24" fillId="0" borderId="13" xfId="0" applyFont="1" applyBorder="1" applyAlignment="1">
      <alignment wrapText="1"/>
    </xf>
    <xf numFmtId="0" fontId="21" fillId="0" borderId="13" xfId="0" applyFont="1" applyBorder="1"/>
    <xf numFmtId="0" fontId="0" fillId="0" borderId="13" xfId="0" applyBorder="1"/>
    <xf numFmtId="0" fontId="21" fillId="0" borderId="13" xfId="0" applyFont="1" applyBorder="1" applyAlignment="1">
      <alignment wrapText="1"/>
    </xf>
    <xf numFmtId="3" fontId="1" fillId="0" borderId="13" xfId="0" applyNumberFormat="1" applyFont="1" applyBorder="1"/>
    <xf numFmtId="0" fontId="21" fillId="0" borderId="0" xfId="0" applyFont="1" applyAlignment="1">
      <alignment horizontal="right"/>
    </xf>
    <xf numFmtId="0" fontId="27" fillId="0" borderId="14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2"/>
  <sheetViews>
    <sheetView tabSelected="1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D5" sqref="D5"/>
    </sheetView>
  </sheetViews>
  <sheetFormatPr defaultRowHeight="12.75" x14ac:dyDescent="0.2"/>
  <cols>
    <col min="1" max="1" width="54.140625" style="1" customWidth="1"/>
    <col min="2" max="2" width="9.28515625" style="1" customWidth="1"/>
    <col min="3" max="3" width="9.5703125" style="1" customWidth="1"/>
    <col min="4" max="4" width="10.7109375" style="1" customWidth="1"/>
    <col min="5" max="5" width="11.5703125" style="1" hidden="1" customWidth="1"/>
    <col min="6" max="6" width="13" style="1" hidden="1" customWidth="1"/>
    <col min="7" max="7" width="9.140625" style="1" hidden="1" customWidth="1"/>
    <col min="8" max="8" width="14.140625" style="1" hidden="1" customWidth="1"/>
    <col min="9" max="11" width="9.140625" style="1" hidden="1" customWidth="1"/>
    <col min="12" max="13" width="9.140625" style="1"/>
    <col min="14" max="14" width="12" style="1" customWidth="1"/>
    <col min="15" max="15" width="8" style="1" customWidth="1"/>
    <col min="16" max="16" width="9.28515625" style="1" customWidth="1"/>
    <col min="17" max="17" width="9.140625" style="1"/>
    <col min="18" max="18" width="11" style="1" customWidth="1"/>
    <col min="19" max="16384" width="9.140625" style="1"/>
  </cols>
  <sheetData>
    <row r="1" spans="1:19" x14ac:dyDescent="0.2">
      <c r="I1" s="30"/>
      <c r="S1" s="30" t="s">
        <v>5</v>
      </c>
    </row>
    <row r="2" spans="1:19" ht="32.25" customHeight="1" x14ac:dyDescent="0.25">
      <c r="A2" s="38" t="s">
        <v>22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19" ht="21" customHeight="1" x14ac:dyDescent="0.25">
      <c r="A3" s="38" t="s">
        <v>18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1:19" ht="12.75" customHeight="1" x14ac:dyDescent="0.2">
      <c r="A4" s="3"/>
      <c r="B4" s="3"/>
      <c r="C4" s="3"/>
      <c r="D4" s="3"/>
    </row>
    <row r="5" spans="1:19" ht="14.25" customHeight="1" x14ac:dyDescent="0.2">
      <c r="A5" s="4"/>
      <c r="B5" s="4"/>
      <c r="C5" s="4"/>
      <c r="R5" s="5"/>
      <c r="S5" s="5" t="s">
        <v>6</v>
      </c>
    </row>
    <row r="6" spans="1:19" x14ac:dyDescent="0.2">
      <c r="A6" s="39" t="s">
        <v>1</v>
      </c>
      <c r="B6" s="31" t="s">
        <v>19</v>
      </c>
      <c r="C6" s="32"/>
      <c r="D6" s="33"/>
      <c r="E6" s="36" t="s">
        <v>20</v>
      </c>
      <c r="F6" s="37"/>
      <c r="G6" s="31" t="s">
        <v>23</v>
      </c>
      <c r="H6" s="32"/>
      <c r="I6" s="33"/>
      <c r="J6" s="36" t="s">
        <v>20</v>
      </c>
      <c r="K6" s="37"/>
      <c r="L6" s="31" t="s">
        <v>24</v>
      </c>
      <c r="M6" s="32"/>
      <c r="N6" s="33"/>
      <c r="O6" s="36" t="s">
        <v>20</v>
      </c>
      <c r="P6" s="37"/>
      <c r="Q6" s="31" t="s">
        <v>25</v>
      </c>
      <c r="R6" s="32"/>
      <c r="S6" s="33"/>
    </row>
    <row r="7" spans="1:19" x14ac:dyDescent="0.2">
      <c r="A7" s="40"/>
      <c r="B7" s="34" t="s">
        <v>3</v>
      </c>
      <c r="C7" s="34" t="s">
        <v>4</v>
      </c>
      <c r="D7" s="34" t="s">
        <v>21</v>
      </c>
      <c r="E7" s="34" t="s">
        <v>3</v>
      </c>
      <c r="F7" s="34" t="s">
        <v>4</v>
      </c>
      <c r="G7" s="34" t="s">
        <v>3</v>
      </c>
      <c r="H7" s="34" t="s">
        <v>4</v>
      </c>
      <c r="I7" s="34" t="s">
        <v>21</v>
      </c>
      <c r="J7" s="34" t="s">
        <v>3</v>
      </c>
      <c r="K7" s="34" t="s">
        <v>4</v>
      </c>
      <c r="L7" s="34" t="s">
        <v>3</v>
      </c>
      <c r="M7" s="34" t="s">
        <v>4</v>
      </c>
      <c r="N7" s="34" t="s">
        <v>21</v>
      </c>
      <c r="O7" s="34" t="s">
        <v>3</v>
      </c>
      <c r="P7" s="34" t="s">
        <v>4</v>
      </c>
      <c r="Q7" s="34" t="s">
        <v>3</v>
      </c>
      <c r="R7" s="34" t="s">
        <v>4</v>
      </c>
      <c r="S7" s="34" t="s">
        <v>21</v>
      </c>
    </row>
    <row r="8" spans="1:19" ht="23.25" customHeight="1" x14ac:dyDescent="0.2">
      <c r="A8" s="41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</row>
    <row r="9" spans="1:19" x14ac:dyDescent="0.2">
      <c r="A9" s="7"/>
      <c r="B9" s="7"/>
      <c r="C9" s="8"/>
      <c r="D9" s="7"/>
      <c r="E9" s="25"/>
      <c r="F9" s="26"/>
      <c r="G9" s="26"/>
      <c r="H9" s="26"/>
      <c r="I9" s="26"/>
      <c r="J9" s="25"/>
      <c r="K9" s="26"/>
      <c r="L9" s="26"/>
      <c r="M9" s="26"/>
      <c r="N9" s="26"/>
      <c r="O9" s="25"/>
      <c r="P9" s="26"/>
      <c r="Q9" s="26"/>
      <c r="R9" s="26"/>
      <c r="S9" s="26"/>
    </row>
    <row r="10" spans="1:19" x14ac:dyDescent="0.2">
      <c r="A10" s="6" t="s">
        <v>0</v>
      </c>
      <c r="B10" s="7"/>
      <c r="C10" s="8"/>
      <c r="D10" s="9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</row>
    <row r="11" spans="1:19" ht="14.25" customHeight="1" x14ac:dyDescent="0.2">
      <c r="A11" s="10" t="s">
        <v>7</v>
      </c>
      <c r="B11" s="11">
        <v>7000</v>
      </c>
      <c r="C11" s="12"/>
      <c r="D11" s="11">
        <f t="shared" ref="D11:D18" si="0">SUM(B11:C11)</f>
        <v>7000</v>
      </c>
      <c r="E11" s="26"/>
      <c r="F11" s="26"/>
      <c r="G11" s="29">
        <f>+B11+E11</f>
        <v>7000</v>
      </c>
      <c r="H11" s="29">
        <f>+C11+F11</f>
        <v>0</v>
      </c>
      <c r="I11" s="29">
        <f>+G11+H11</f>
        <v>7000</v>
      </c>
      <c r="J11" s="26"/>
      <c r="K11" s="26"/>
      <c r="L11" s="29">
        <f>+G11+J11</f>
        <v>7000</v>
      </c>
      <c r="M11" s="29">
        <f>+H11+K11</f>
        <v>0</v>
      </c>
      <c r="N11" s="29">
        <f>+L11+M11</f>
        <v>7000</v>
      </c>
      <c r="O11" s="26"/>
      <c r="P11" s="26"/>
      <c r="Q11" s="29">
        <f>+O11+L11</f>
        <v>7000</v>
      </c>
      <c r="R11" s="29">
        <f>+M11+P11</f>
        <v>0</v>
      </c>
      <c r="S11" s="29">
        <f>+Q11+R11</f>
        <v>7000</v>
      </c>
    </row>
    <row r="12" spans="1:19" ht="25.5" x14ac:dyDescent="0.2">
      <c r="A12" s="10" t="s">
        <v>8</v>
      </c>
      <c r="B12" s="11">
        <v>500</v>
      </c>
      <c r="C12" s="12"/>
      <c r="D12" s="11">
        <f t="shared" si="0"/>
        <v>500</v>
      </c>
      <c r="E12" s="26"/>
      <c r="F12" s="26"/>
      <c r="G12" s="29">
        <f t="shared" ref="G12:G21" si="1">+B12+E12</f>
        <v>500</v>
      </c>
      <c r="H12" s="29">
        <f t="shared" ref="H12:H21" si="2">+C12+F12</f>
        <v>0</v>
      </c>
      <c r="I12" s="29">
        <f t="shared" ref="I12:I21" si="3">+G12+H12</f>
        <v>500</v>
      </c>
      <c r="J12" s="26"/>
      <c r="K12" s="26"/>
      <c r="L12" s="29">
        <f t="shared" ref="L12:L21" si="4">+G12+J12</f>
        <v>500</v>
      </c>
      <c r="M12" s="29">
        <f t="shared" ref="M12:M21" si="5">+H12+K12</f>
        <v>0</v>
      </c>
      <c r="N12" s="29">
        <f t="shared" ref="N12:N21" si="6">+L12+M12</f>
        <v>500</v>
      </c>
      <c r="O12" s="26"/>
      <c r="P12" s="26"/>
      <c r="Q12" s="29">
        <f>+O12+L12</f>
        <v>500</v>
      </c>
      <c r="R12" s="29">
        <f>+M12+P12</f>
        <v>0</v>
      </c>
      <c r="S12" s="29">
        <f t="shared" ref="S12:S21" si="7">+Q12+R12</f>
        <v>500</v>
      </c>
    </row>
    <row r="13" spans="1:19" ht="14.25" customHeight="1" x14ac:dyDescent="0.2">
      <c r="A13" s="10" t="s">
        <v>9</v>
      </c>
      <c r="B13" s="11">
        <v>1000</v>
      </c>
      <c r="C13" s="12"/>
      <c r="D13" s="11">
        <f t="shared" si="0"/>
        <v>1000</v>
      </c>
      <c r="E13" s="26"/>
      <c r="F13" s="26"/>
      <c r="G13" s="29">
        <f t="shared" si="1"/>
        <v>1000</v>
      </c>
      <c r="H13" s="29">
        <f t="shared" si="2"/>
        <v>0</v>
      </c>
      <c r="I13" s="29">
        <f t="shared" si="3"/>
        <v>1000</v>
      </c>
      <c r="J13" s="26"/>
      <c r="K13" s="26"/>
      <c r="L13" s="29">
        <f t="shared" si="4"/>
        <v>1000</v>
      </c>
      <c r="M13" s="29">
        <f t="shared" si="5"/>
        <v>0</v>
      </c>
      <c r="N13" s="29">
        <f t="shared" si="6"/>
        <v>1000</v>
      </c>
      <c r="O13" s="26"/>
      <c r="P13" s="26"/>
      <c r="Q13" s="29">
        <f>+O13+L13</f>
        <v>1000</v>
      </c>
      <c r="R13" s="29">
        <f>+M13+P13</f>
        <v>0</v>
      </c>
      <c r="S13" s="29">
        <f t="shared" si="7"/>
        <v>1000</v>
      </c>
    </row>
    <row r="14" spans="1:19" ht="14.25" customHeight="1" x14ac:dyDescent="0.2">
      <c r="A14" s="10" t="s">
        <v>15</v>
      </c>
      <c r="B14" s="11"/>
      <c r="C14" s="20">
        <v>9497</v>
      </c>
      <c r="D14" s="11">
        <f t="shared" si="0"/>
        <v>9497</v>
      </c>
      <c r="E14" s="27"/>
      <c r="F14" s="26"/>
      <c r="G14" s="29">
        <f t="shared" si="1"/>
        <v>0</v>
      </c>
      <c r="H14" s="29">
        <f t="shared" si="2"/>
        <v>9497</v>
      </c>
      <c r="I14" s="29">
        <f t="shared" si="3"/>
        <v>9497</v>
      </c>
      <c r="J14" s="27"/>
      <c r="K14" s="26"/>
      <c r="L14" s="29">
        <f t="shared" si="4"/>
        <v>0</v>
      </c>
      <c r="M14" s="29">
        <f t="shared" si="5"/>
        <v>9497</v>
      </c>
      <c r="N14" s="29">
        <f t="shared" si="6"/>
        <v>9497</v>
      </c>
      <c r="O14" s="27"/>
      <c r="P14" s="29">
        <v>3100</v>
      </c>
      <c r="Q14" s="29">
        <f>+O14+L14</f>
        <v>0</v>
      </c>
      <c r="R14" s="29">
        <f>+M14+P14</f>
        <v>12597</v>
      </c>
      <c r="S14" s="29">
        <f t="shared" si="7"/>
        <v>12597</v>
      </c>
    </row>
    <row r="15" spans="1:19" ht="14.25" customHeight="1" x14ac:dyDescent="0.2">
      <c r="A15" s="10" t="s">
        <v>16</v>
      </c>
      <c r="B15" s="11"/>
      <c r="C15" s="20">
        <v>2902</v>
      </c>
      <c r="D15" s="11">
        <f t="shared" si="0"/>
        <v>2902</v>
      </c>
      <c r="E15" s="27"/>
      <c r="F15" s="26"/>
      <c r="G15" s="29">
        <f t="shared" si="1"/>
        <v>0</v>
      </c>
      <c r="H15" s="29">
        <f t="shared" si="2"/>
        <v>2902</v>
      </c>
      <c r="I15" s="29">
        <f t="shared" si="3"/>
        <v>2902</v>
      </c>
      <c r="J15" s="27"/>
      <c r="K15" s="26"/>
      <c r="L15" s="29">
        <f t="shared" si="4"/>
        <v>0</v>
      </c>
      <c r="M15" s="29">
        <f t="shared" si="5"/>
        <v>2902</v>
      </c>
      <c r="N15" s="29">
        <f t="shared" si="6"/>
        <v>2902</v>
      </c>
      <c r="O15" s="27"/>
      <c r="P15" s="26"/>
      <c r="Q15" s="29">
        <f>+O15+L15</f>
        <v>0</v>
      </c>
      <c r="R15" s="29">
        <f>+M15+P15</f>
        <v>2902</v>
      </c>
      <c r="S15" s="29">
        <f t="shared" si="7"/>
        <v>2902</v>
      </c>
    </row>
    <row r="16" spans="1:19" ht="14.25" customHeight="1" x14ac:dyDescent="0.2">
      <c r="A16" s="10" t="s">
        <v>17</v>
      </c>
      <c r="B16" s="19">
        <v>1000</v>
      </c>
      <c r="C16" s="20"/>
      <c r="D16" s="11">
        <f t="shared" si="0"/>
        <v>1000</v>
      </c>
      <c r="E16" s="27"/>
      <c r="F16" s="26"/>
      <c r="G16" s="29">
        <f t="shared" si="1"/>
        <v>1000</v>
      </c>
      <c r="H16" s="29">
        <f t="shared" si="2"/>
        <v>0</v>
      </c>
      <c r="I16" s="29">
        <f t="shared" si="3"/>
        <v>1000</v>
      </c>
      <c r="J16" s="27"/>
      <c r="K16" s="26"/>
      <c r="L16" s="29">
        <f t="shared" si="4"/>
        <v>1000</v>
      </c>
      <c r="M16" s="29">
        <f t="shared" si="5"/>
        <v>0</v>
      </c>
      <c r="N16" s="29">
        <f t="shared" si="6"/>
        <v>1000</v>
      </c>
      <c r="O16" s="27"/>
      <c r="P16" s="26"/>
      <c r="Q16" s="29">
        <f>+O16+L16</f>
        <v>1000</v>
      </c>
      <c r="R16" s="29">
        <f>+M16+P16</f>
        <v>0</v>
      </c>
      <c r="S16" s="29">
        <f t="shared" si="7"/>
        <v>1000</v>
      </c>
    </row>
    <row r="17" spans="1:19" ht="14.25" customHeight="1" x14ac:dyDescent="0.2">
      <c r="A17" s="13" t="s">
        <v>10</v>
      </c>
      <c r="B17" s="11"/>
      <c r="C17" s="12">
        <v>150</v>
      </c>
      <c r="D17" s="11">
        <f t="shared" si="0"/>
        <v>150</v>
      </c>
      <c r="E17" s="28"/>
      <c r="F17" s="28"/>
      <c r="G17" s="29">
        <f t="shared" ref="G17:G18" si="8">+B17+E17</f>
        <v>0</v>
      </c>
      <c r="H17" s="29">
        <f t="shared" ref="H17:H18" si="9">+C17+F17</f>
        <v>150</v>
      </c>
      <c r="I17" s="29">
        <f t="shared" ref="I17:I18" si="10">+G17+H17</f>
        <v>150</v>
      </c>
      <c r="J17" s="28"/>
      <c r="K17" s="28"/>
      <c r="L17" s="29">
        <f t="shared" ref="L17:L18" si="11">+G17+J17</f>
        <v>0</v>
      </c>
      <c r="M17" s="29">
        <f t="shared" ref="M17:M18" si="12">+H17+K17</f>
        <v>150</v>
      </c>
      <c r="N17" s="29">
        <f t="shared" ref="N17:N18" si="13">+L17+M17</f>
        <v>150</v>
      </c>
      <c r="O17" s="28"/>
      <c r="P17" s="28"/>
      <c r="Q17" s="29">
        <f>+O17+L17</f>
        <v>0</v>
      </c>
      <c r="R17" s="29">
        <f>+M17+P17</f>
        <v>150</v>
      </c>
      <c r="S17" s="29">
        <f t="shared" ref="S17:S18" si="14">+Q17+R17</f>
        <v>150</v>
      </c>
    </row>
    <row r="18" spans="1:19" ht="14.25" customHeight="1" x14ac:dyDescent="0.2">
      <c r="A18" s="24" t="s">
        <v>12</v>
      </c>
      <c r="B18" s="19">
        <v>4000</v>
      </c>
      <c r="C18" s="12"/>
      <c r="D18" s="11">
        <f t="shared" si="0"/>
        <v>4000</v>
      </c>
      <c r="E18" s="26"/>
      <c r="F18" s="26"/>
      <c r="G18" s="29">
        <f t="shared" si="8"/>
        <v>4000</v>
      </c>
      <c r="H18" s="29">
        <f t="shared" si="9"/>
        <v>0</v>
      </c>
      <c r="I18" s="29">
        <f t="shared" si="10"/>
        <v>4000</v>
      </c>
      <c r="J18" s="26"/>
      <c r="K18" s="26"/>
      <c r="L18" s="29">
        <f t="shared" si="11"/>
        <v>4000</v>
      </c>
      <c r="M18" s="29">
        <f t="shared" si="12"/>
        <v>0</v>
      </c>
      <c r="N18" s="29">
        <f t="shared" si="13"/>
        <v>4000</v>
      </c>
      <c r="O18" s="26"/>
      <c r="P18" s="26"/>
      <c r="Q18" s="29">
        <f>+O18+L18</f>
        <v>4000</v>
      </c>
      <c r="R18" s="29">
        <f>+M18+P18</f>
        <v>0</v>
      </c>
      <c r="S18" s="29">
        <f t="shared" si="14"/>
        <v>4000</v>
      </c>
    </row>
    <row r="19" spans="1:19" ht="14.25" customHeight="1" x14ac:dyDescent="0.2">
      <c r="A19" s="10" t="s">
        <v>13</v>
      </c>
      <c r="B19" s="11"/>
      <c r="C19" s="12">
        <v>30000</v>
      </c>
      <c r="D19" s="11">
        <f t="shared" ref="D19:D21" si="15">SUM(B19:C19)</f>
        <v>30000</v>
      </c>
      <c r="E19" s="26"/>
      <c r="F19" s="26"/>
      <c r="G19" s="29">
        <f t="shared" si="1"/>
        <v>0</v>
      </c>
      <c r="H19" s="29">
        <f t="shared" si="2"/>
        <v>30000</v>
      </c>
      <c r="I19" s="29">
        <f t="shared" si="3"/>
        <v>30000</v>
      </c>
      <c r="J19" s="26"/>
      <c r="K19" s="26"/>
      <c r="L19" s="29">
        <f t="shared" si="4"/>
        <v>0</v>
      </c>
      <c r="M19" s="29">
        <f t="shared" si="5"/>
        <v>30000</v>
      </c>
      <c r="N19" s="29">
        <f t="shared" si="6"/>
        <v>30000</v>
      </c>
      <c r="O19" s="26"/>
      <c r="P19" s="29">
        <v>-9000</v>
      </c>
      <c r="Q19" s="29">
        <f>+O19+L19</f>
        <v>0</v>
      </c>
      <c r="R19" s="29">
        <f>+M19+P19</f>
        <v>21000</v>
      </c>
      <c r="S19" s="29">
        <f t="shared" si="7"/>
        <v>21000</v>
      </c>
    </row>
    <row r="20" spans="1:19" ht="14.25" customHeight="1" x14ac:dyDescent="0.2">
      <c r="A20" s="10" t="s">
        <v>14</v>
      </c>
      <c r="B20" s="11"/>
      <c r="C20" s="12">
        <v>10000</v>
      </c>
      <c r="D20" s="11">
        <f t="shared" si="15"/>
        <v>10000</v>
      </c>
      <c r="E20" s="26"/>
      <c r="F20" s="26"/>
      <c r="G20" s="29">
        <f t="shared" si="1"/>
        <v>0</v>
      </c>
      <c r="H20" s="29">
        <f t="shared" si="2"/>
        <v>10000</v>
      </c>
      <c r="I20" s="29">
        <f t="shared" si="3"/>
        <v>10000</v>
      </c>
      <c r="J20" s="26"/>
      <c r="K20" s="26"/>
      <c r="L20" s="29">
        <f t="shared" si="4"/>
        <v>0</v>
      </c>
      <c r="M20" s="29">
        <f t="shared" si="5"/>
        <v>10000</v>
      </c>
      <c r="N20" s="29">
        <f t="shared" si="6"/>
        <v>10000</v>
      </c>
      <c r="O20" s="26"/>
      <c r="P20" s="29">
        <v>-3100</v>
      </c>
      <c r="Q20" s="29">
        <f>+O20+L20</f>
        <v>0</v>
      </c>
      <c r="R20" s="29">
        <f>+M20+P20</f>
        <v>6900</v>
      </c>
      <c r="S20" s="29">
        <f t="shared" si="7"/>
        <v>6900</v>
      </c>
    </row>
    <row r="21" spans="1:19" ht="14.25" customHeight="1" x14ac:dyDescent="0.2">
      <c r="A21" s="10" t="s">
        <v>2</v>
      </c>
      <c r="B21" s="11">
        <v>3000</v>
      </c>
      <c r="C21" s="12"/>
      <c r="D21" s="11">
        <f t="shared" si="15"/>
        <v>3000</v>
      </c>
      <c r="E21" s="26"/>
      <c r="F21" s="26"/>
      <c r="G21" s="29">
        <f t="shared" si="1"/>
        <v>3000</v>
      </c>
      <c r="H21" s="29">
        <f t="shared" si="2"/>
        <v>0</v>
      </c>
      <c r="I21" s="29">
        <f t="shared" si="3"/>
        <v>3000</v>
      </c>
      <c r="J21" s="26"/>
      <c r="K21" s="26"/>
      <c r="L21" s="29">
        <f t="shared" si="4"/>
        <v>3000</v>
      </c>
      <c r="M21" s="29">
        <f t="shared" si="5"/>
        <v>0</v>
      </c>
      <c r="N21" s="29">
        <f t="shared" si="6"/>
        <v>3000</v>
      </c>
      <c r="O21" s="26"/>
      <c r="P21" s="26"/>
      <c r="Q21" s="29">
        <f>+O21+L21</f>
        <v>3000</v>
      </c>
      <c r="R21" s="29">
        <f>+M21+P21</f>
        <v>0</v>
      </c>
      <c r="S21" s="29">
        <f t="shared" si="7"/>
        <v>3000</v>
      </c>
    </row>
    <row r="22" spans="1:19" ht="14.25" customHeight="1" x14ac:dyDescent="0.2">
      <c r="A22" s="10"/>
      <c r="B22" s="11"/>
      <c r="C22" s="12"/>
      <c r="D22" s="11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</row>
    <row r="23" spans="1:19" s="16" customFormat="1" ht="14.25" customHeight="1" x14ac:dyDescent="0.2">
      <c r="A23" s="14" t="s">
        <v>11</v>
      </c>
      <c r="B23" s="15">
        <f t="shared" ref="B23:N23" si="16">SUM(B11:B22)</f>
        <v>16500</v>
      </c>
      <c r="C23" s="15">
        <f t="shared" si="16"/>
        <v>52549</v>
      </c>
      <c r="D23" s="15">
        <f t="shared" si="16"/>
        <v>69049</v>
      </c>
      <c r="E23" s="15">
        <f t="shared" si="16"/>
        <v>0</v>
      </c>
      <c r="F23" s="15">
        <f t="shared" si="16"/>
        <v>0</v>
      </c>
      <c r="G23" s="15">
        <f t="shared" si="16"/>
        <v>16500</v>
      </c>
      <c r="H23" s="15">
        <f t="shared" si="16"/>
        <v>52549</v>
      </c>
      <c r="I23" s="15">
        <f t="shared" si="16"/>
        <v>69049</v>
      </c>
      <c r="J23" s="15">
        <f t="shared" si="16"/>
        <v>0</v>
      </c>
      <c r="K23" s="15">
        <f t="shared" si="16"/>
        <v>0</v>
      </c>
      <c r="L23" s="15">
        <f t="shared" si="16"/>
        <v>16500</v>
      </c>
      <c r="M23" s="15">
        <f t="shared" si="16"/>
        <v>52549</v>
      </c>
      <c r="N23" s="15">
        <f t="shared" si="16"/>
        <v>69049</v>
      </c>
      <c r="O23" s="15">
        <f t="shared" ref="O23:S23" si="17">SUM(O11:O22)</f>
        <v>0</v>
      </c>
      <c r="P23" s="15">
        <f t="shared" si="17"/>
        <v>-9000</v>
      </c>
      <c r="Q23" s="15">
        <f t="shared" si="17"/>
        <v>16500</v>
      </c>
      <c r="R23" s="15">
        <f t="shared" si="17"/>
        <v>43549</v>
      </c>
      <c r="S23" s="15">
        <f t="shared" si="17"/>
        <v>60049</v>
      </c>
    </row>
    <row r="24" spans="1:19" s="16" customFormat="1" ht="14.25" customHeight="1" x14ac:dyDescent="0.2">
      <c r="A24" s="17"/>
      <c r="B24" s="18"/>
      <c r="C24" s="18"/>
      <c r="D24" s="18"/>
    </row>
    <row r="25" spans="1:19" ht="32.25" customHeight="1" x14ac:dyDescent="0.25">
      <c r="A25" s="38"/>
      <c r="B25" s="38"/>
      <c r="C25" s="38"/>
      <c r="D25" s="38"/>
    </row>
    <row r="26" spans="1:19" ht="14.25" customHeight="1" x14ac:dyDescent="0.25">
      <c r="A26" s="38"/>
      <c r="B26" s="38"/>
      <c r="C26" s="38"/>
      <c r="D26" s="38"/>
    </row>
    <row r="27" spans="1:19" ht="14.25" customHeight="1" x14ac:dyDescent="0.25">
      <c r="A27" s="2"/>
      <c r="B27" s="2"/>
      <c r="C27" s="2"/>
      <c r="D27" s="2"/>
    </row>
    <row r="28" spans="1:19" ht="14.25" customHeight="1" x14ac:dyDescent="0.2">
      <c r="A28" s="4"/>
      <c r="B28" s="4"/>
      <c r="C28" s="4"/>
      <c r="D28" s="5"/>
    </row>
    <row r="29" spans="1:19" x14ac:dyDescent="0.2">
      <c r="A29" s="21"/>
      <c r="B29" s="21"/>
      <c r="C29" s="21"/>
      <c r="D29" s="21"/>
    </row>
    <row r="30" spans="1:19" x14ac:dyDescent="0.2">
      <c r="A30" s="22"/>
      <c r="B30" s="23"/>
      <c r="C30" s="23"/>
      <c r="D30" s="23"/>
    </row>
    <row r="31" spans="1:19" x14ac:dyDescent="0.2">
      <c r="A31" s="22"/>
      <c r="B31" s="23"/>
      <c r="C31" s="23"/>
      <c r="D31" s="23"/>
    </row>
    <row r="32" spans="1:19" x14ac:dyDescent="0.2">
      <c r="A32" s="17"/>
      <c r="B32" s="18"/>
      <c r="C32" s="18"/>
      <c r="D32" s="18"/>
    </row>
  </sheetData>
  <mergeCells count="30">
    <mergeCell ref="A2:S2"/>
    <mergeCell ref="A3:S3"/>
    <mergeCell ref="A26:D26"/>
    <mergeCell ref="A25:D25"/>
    <mergeCell ref="B6:D6"/>
    <mergeCell ref="A6:A8"/>
    <mergeCell ref="E6:F6"/>
    <mergeCell ref="G6:I6"/>
    <mergeCell ref="B7:B8"/>
    <mergeCell ref="C7:C8"/>
    <mergeCell ref="D7:D8"/>
    <mergeCell ref="E7:E8"/>
    <mergeCell ref="F7:F8"/>
    <mergeCell ref="G7:G8"/>
    <mergeCell ref="H7:H8"/>
    <mergeCell ref="I7:I8"/>
    <mergeCell ref="O6:P6"/>
    <mergeCell ref="O7:O8"/>
    <mergeCell ref="P7:P8"/>
    <mergeCell ref="J6:K6"/>
    <mergeCell ref="L6:N6"/>
    <mergeCell ref="J7:J8"/>
    <mergeCell ref="K7:K8"/>
    <mergeCell ref="L7:L8"/>
    <mergeCell ref="M7:M8"/>
    <mergeCell ref="N7:N8"/>
    <mergeCell ref="Q6:S6"/>
    <mergeCell ref="Q7:Q8"/>
    <mergeCell ref="R7:R8"/>
    <mergeCell ref="S7:S8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8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17. melléklet</vt:lpstr>
      <vt:lpstr>Munka1</vt:lpstr>
      <vt:lpstr>Munka2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Udvardi Katalin</cp:lastModifiedBy>
  <cp:lastPrinted>2025-03-04T14:20:38Z</cp:lastPrinted>
  <dcterms:created xsi:type="dcterms:W3CDTF">2014-01-10T08:24:40Z</dcterms:created>
  <dcterms:modified xsi:type="dcterms:W3CDTF">2025-04-25T11:56:47Z</dcterms:modified>
</cp:coreProperties>
</file>